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<sst xmlns="http://schemas.openxmlformats.org/spreadsheetml/2006/main" count="309" uniqueCount="97">
  <si>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</si>
  <si>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</si>
  <si>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</si>
  <si>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</si>
  <si>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</si>
  <si>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</si>
  <si>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</si>
  <si>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</si>
  <si>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</si>
  <si>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</si>
  <si>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</si>
  <si>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</si>
  <si>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</si>
  <si>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</si>
  <si>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</si>
  <si>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</si>
  <si>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</si>
  <si>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</si>
  <si>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</si>
  <si>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</si>
  <si>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</si>
  <si>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</si>
  <si>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</si>
  <si>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</si>
  <si>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</si>
  <si>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</si>
  <si>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</si>
  <si>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</si>
  <si>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</si>
  <si>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</si>
  <si>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</si>
  <si>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</si>
  <si>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</si>
  <si>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</si>
  <si>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</si>
  <si>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</si>
  <si>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</si>
  <si>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</si>
  <si>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</si>
  <si>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МОАУ "ООШ с. Красноуральск"</t>
  </si>
  <si>
    <t>директор</t>
  </si>
  <si>
    <t>Забегалина Г.В.</t>
  </si>
  <si>
    <t>Каша вязкая молочная овсяная</t>
  </si>
  <si>
    <t>54-9к</t>
  </si>
  <si>
    <t>Чай с сахаром</t>
  </si>
  <si>
    <t>54-45гн</t>
  </si>
  <si>
    <t>Хлеб пшеничный</t>
  </si>
  <si>
    <t>Пром</t>
  </si>
  <si>
    <t>Апельсин</t>
  </si>
  <si>
    <t>Сыр твердых сортов в нарезке</t>
  </si>
  <si>
    <t>54-1з</t>
  </si>
  <si>
    <t>Хлеб ржаной</t>
  </si>
  <si>
    <t>54-1г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</si>
  <si>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</si>
  <si>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</si>
  <si>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</si>
  <si>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</si>
  <si>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</si>
  <si>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54-21м</t>
  </si>
  <si>
    <t>Свекла отварная дольками</t>
  </si>
  <si>
    <t>54-28з</t>
  </si>
  <si>
    <t>Каша жидкая молочная манная</t>
  </si>
  <si>
    <t>54-1о</t>
  </si>
  <si>
    <t>Чай с сахаром и молоком</t>
  </si>
  <si>
    <t>54-4гн</t>
  </si>
  <si>
    <t>Яблоко</t>
  </si>
  <si>
    <t>Яйцо вареное</t>
  </si>
  <si>
    <t>54-20з</t>
  </si>
  <si>
    <t>Каша вязкая молочная кукурузная</t>
  </si>
  <si>
    <t>54-2к</t>
  </si>
  <si>
    <t xml:space="preserve">Запеканка из творога 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</si>
  <si>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</si>
  <si>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</si>
  <si>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</si>
  <si>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</si>
  <si>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любительская(минтай)</t>
  </si>
  <si>
    <t>54-14р</t>
  </si>
  <si>
    <t>Кофейный напиток с молоком</t>
  </si>
  <si>
    <t>54-23гн</t>
  </si>
  <si>
    <t>Каша жидкая молочная пшенная</t>
  </si>
  <si>
    <t>54-25к</t>
  </si>
  <si>
    <t>Масло сливочное (порциями)</t>
  </si>
  <si>
    <t>53-19з</t>
  </si>
  <si>
    <t>54-21гн</t>
  </si>
  <si>
    <t>Рис припущенный с томатом</t>
  </si>
  <si>
    <t>54-27г</t>
  </si>
  <si>
    <t>Чай с молоком и с сахаром</t>
  </si>
  <si>
    <t>Каша жидкая молочная гречневая</t>
  </si>
  <si>
    <t>54-20к</t>
  </si>
  <si>
    <t>54-27к</t>
  </si>
  <si>
    <t>54-2гн</t>
  </si>
  <si>
    <t>54-6о</t>
  </si>
  <si>
    <t>Тефтели из говядины с рисом</t>
  </si>
  <si>
    <t>54-16м</t>
  </si>
  <si>
    <t>Чай с клюквой и сахаром</t>
  </si>
  <si>
    <t>Огурец в нарезке</t>
  </si>
  <si>
    <t>54-2з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</si>
</sst>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R180" sqref="R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51" t="s">
        <v>39</v>
      </c>
      <c r="D1" s="52"/>
      <c r="E1" s="52"/>
      <c r="F1" s="12" t="s">
        <v>1</v>
      </c>
      <c r="G1" s="2" t="s">
        <v>2</v>
      </c>
      <c r="H1" s="53" t="s">
        <v>40</v>
      </c>
      <c r="I1" s="53"/>
      <c r="J1" s="53"/>
      <c r="K1" s="53"/>
    </row>
    <row r="2" spans="1:12" ht="18">
      <c r="A2" s="35" t="s">
        <v>3</v>
      </c>
      <c r="C2" s="2"/>
      <c r="G2" s="2" t="s">
        <v>4</v>
      </c>
      <c r="H2" s="53" t="s">
        <v>41</v>
      </c>
      <c r="I2" s="53"/>
      <c r="J2" s="53"/>
      <c r="K2" s="53"/>
    </row>
    <row r="3" spans="1:12" ht="17.25" customHeight="1">
      <c r="A3" s="4" t="s">
        <v>5</v>
      </c>
      <c r="C3" s="2"/>
      <c r="D3" s="3"/>
      <c r="E3" s="38" t="s">
        <v>6</v>
      </c>
      <c r="G3" s="2" t="s">
        <v>7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8</v>
      </c>
      <c r="I4" s="47" t="s">
        <v>9</v>
      </c>
      <c r="J4" s="47" t="s">
        <v>10</v>
      </c>
    </row>
    <row r="5" spans="1:12" ht="34.5" thickBot="1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5">
      <c r="A6" s="20">
        <v>1</v>
      </c>
      <c r="B6" s="21">
        <v>1</v>
      </c>
      <c r="C6" s="22" t="s">
        <v>23</v>
      </c>
      <c r="D6" s="5" t="s">
        <v>24</v>
      </c>
      <c r="E6" s="39" t="s">
        <v>42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43</v>
      </c>
      <c r="L6" s="40">
        <v>13.98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25</v>
      </c>
      <c r="E8" s="42" t="s">
        <v>44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44" t="s">
        <v>45</v>
      </c>
      <c r="L8" s="43">
        <v>3</v>
      </c>
    </row>
    <row r="9" spans="1:12" ht="15">
      <c r="A9" s="23"/>
      <c r="B9" s="15"/>
      <c r="C9" s="11"/>
      <c r="D9" s="7" t="s">
        <v>26</v>
      </c>
      <c r="E9" s="42" t="s">
        <v>46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>
        <v>2</v>
      </c>
    </row>
    <row r="10" spans="1:12" ht="15">
      <c r="A10" s="23"/>
      <c r="B10" s="15"/>
      <c r="C10" s="11"/>
      <c r="D10" s="7" t="s">
        <v>27</v>
      </c>
      <c r="E10" s="42" t="s">
        <v>48</v>
      </c>
      <c r="F10" s="43">
        <v>140</v>
      </c>
      <c r="G10" s="43">
        <v>1.3</v>
      </c>
      <c r="H10" s="43">
        <v>0.3</v>
      </c>
      <c r="I10" s="43">
        <v>11.3</v>
      </c>
      <c r="J10" s="43">
        <v>52.9</v>
      </c>
      <c r="K10" s="44" t="s">
        <v>47</v>
      </c>
      <c r="L10" s="43">
        <v>23</v>
      </c>
    </row>
    <row r="11" spans="1:12" ht="15">
      <c r="A11" s="23"/>
      <c r="B11" s="15"/>
      <c r="C11" s="11"/>
      <c r="D11" s="6"/>
      <c r="E11" s="42" t="s">
        <v>49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50</v>
      </c>
      <c r="L11" s="43">
        <v>24</v>
      </c>
    </row>
    <row r="12" spans="1:12" ht="15">
      <c r="A12" s="23"/>
      <c r="B12" s="15"/>
      <c r="C12" s="11"/>
      <c r="D12" s="6"/>
      <c r="E12" s="42" t="s">
        <v>51</v>
      </c>
      <c r="F12" s="43">
        <v>25</v>
      </c>
      <c r="G12" s="43">
        <v>1.7</v>
      </c>
      <c r="H12" s="43">
        <v>0.3</v>
      </c>
      <c r="I12" s="43">
        <v>8.4</v>
      </c>
      <c r="J12" s="43">
        <v>42.7</v>
      </c>
      <c r="K12" s="44" t="s">
        <v>52</v>
      </c>
      <c r="L12" s="43">
        <v>3</v>
      </c>
    </row>
    <row r="13" spans="1:12" ht="15">
      <c r="A13" s="24"/>
      <c r="B13" s="17"/>
      <c r="C13" s="8"/>
      <c r="D13" s="18" t="s">
        <v>28</v>
      </c>
      <c r="E13" s="9"/>
      <c r="F13" s="19">
        <f>SUM(F6:F12)</f>
        <v>640</v>
      </c>
      <c r="G13" s="19">
        <f t="shared" ref="G13:J13" si="0">SUM(G6:G12)</f>
        <v>22.099999999999998</v>
      </c>
      <c r="H13" s="19">
        <f t="shared" si="0"/>
        <v>21.200000000000003</v>
      </c>
      <c r="I13" s="19">
        <f t="shared" si="0"/>
        <v>81.300000000000011</v>
      </c>
      <c r="J13" s="19">
        <f t="shared" si="0"/>
        <v>602.79999999999995</v>
      </c>
      <c r="K13" s="25"/>
      <c r="L13" s="19">
        <f t="shared" ref="L13" si="1">SUM(L6:L12)</f>
        <v>68.98</v>
      </c>
    </row>
    <row r="14" spans="1:12" ht="15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31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32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33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34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35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36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28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37</v>
      </c>
      <c r="D24" s="55"/>
      <c r="E24" s="31"/>
      <c r="F24" s="32">
        <f>F13+F23</f>
        <v>640</v>
      </c>
      <c r="G24" s="32">
        <f t="shared" ref="G24:J24" si="4">G13+G23</f>
        <v>22.099999999999998</v>
      </c>
      <c r="H24" s="32">
        <f t="shared" si="4"/>
        <v>21.200000000000003</v>
      </c>
      <c r="I24" s="32">
        <f t="shared" si="4"/>
        <v>81.300000000000011</v>
      </c>
      <c r="J24" s="32">
        <f t="shared" si="4"/>
        <v>602.79999999999995</v>
      </c>
      <c r="K24" s="32"/>
      <c r="L24" s="32">
        <f t="shared" ref="L24" si="5">L13+L23</f>
        <v>68.98</v>
      </c>
    </row>
    <row r="25" spans="1:12" ht="15">
      <c r="A25" s="14">
        <v>1</v>
      </c>
      <c r="B25" s="15">
        <v>2</v>
      </c>
      <c r="C25" s="22" t="s">
        <v>23</v>
      </c>
      <c r="D25" s="5" t="s">
        <v>24</v>
      </c>
      <c r="E25" s="39" t="s">
        <v>53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54</v>
      </c>
      <c r="L25" s="40">
        <v>28</v>
      </c>
    </row>
    <row r="26" spans="1:12" ht="15">
      <c r="A26" s="14"/>
      <c r="B26" s="15"/>
      <c r="C26" s="11"/>
      <c r="D26" s="6"/>
      <c r="E26" s="42" t="s">
        <v>55</v>
      </c>
      <c r="F26" s="43">
        <v>130</v>
      </c>
      <c r="G26" s="43">
        <v>18.399999999999999</v>
      </c>
      <c r="H26" s="43">
        <v>7.5</v>
      </c>
      <c r="I26" s="43">
        <v>5.8</v>
      </c>
      <c r="J26" s="43">
        <v>164.3</v>
      </c>
      <c r="K26" s="44" t="s">
        <v>56</v>
      </c>
      <c r="L26" s="43">
        <v>25</v>
      </c>
    </row>
    <row r="27" spans="1:12" ht="15">
      <c r="A27" s="14"/>
      <c r="B27" s="15"/>
      <c r="C27" s="11"/>
      <c r="D27" s="7" t="s">
        <v>25</v>
      </c>
      <c r="E27" s="42" t="s">
        <v>57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58</v>
      </c>
      <c r="L27" s="43">
        <v>7</v>
      </c>
    </row>
    <row r="28" spans="1:12" ht="15">
      <c r="A28" s="14"/>
      <c r="B28" s="15"/>
      <c r="C28" s="11"/>
      <c r="D28" s="7" t="s">
        <v>26</v>
      </c>
      <c r="E28" s="42" t="s">
        <v>46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47</v>
      </c>
      <c r="L28" s="43">
        <v>2</v>
      </c>
    </row>
    <row r="29" spans="1:12" ht="1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59</v>
      </c>
      <c r="F30" s="43">
        <v>60</v>
      </c>
      <c r="G30" s="43">
        <v>0.9</v>
      </c>
      <c r="H30" s="43">
        <v>0.1</v>
      </c>
      <c r="I30" s="43">
        <v>5.2</v>
      </c>
      <c r="J30" s="43">
        <v>25.2</v>
      </c>
      <c r="K30" s="44" t="s">
        <v>60</v>
      </c>
      <c r="L30" s="43">
        <v>3.98</v>
      </c>
    </row>
    <row r="31" spans="1:12" ht="15">
      <c r="A31" s="14"/>
      <c r="B31" s="15"/>
      <c r="C31" s="11"/>
      <c r="D31" s="6"/>
      <c r="E31" s="42" t="s">
        <v>51</v>
      </c>
      <c r="F31" s="43">
        <v>20</v>
      </c>
      <c r="G31" s="43">
        <v>1.3</v>
      </c>
      <c r="H31" s="43">
        <v>0.2</v>
      </c>
      <c r="I31" s="43">
        <v>6.7</v>
      </c>
      <c r="J31" s="43">
        <v>34.200000000000003</v>
      </c>
      <c r="K31" s="44" t="s">
        <v>47</v>
      </c>
      <c r="L31" s="43">
        <v>3</v>
      </c>
    </row>
    <row r="32" spans="1:12" ht="15">
      <c r="A32" s="16"/>
      <c r="B32" s="17"/>
      <c r="C32" s="8"/>
      <c r="D32" s="18" t="s">
        <v>28</v>
      </c>
      <c r="E32" s="9"/>
      <c r="F32" s="19">
        <f>SUM(F25:F31)</f>
        <v>635</v>
      </c>
      <c r="G32" s="19">
        <f t="shared" ref="G32" si="6">SUM(G25:G31)</f>
        <v>31.299999999999997</v>
      </c>
      <c r="H32" s="19">
        <f t="shared" ref="H32" si="7">SUM(H25:H31)</f>
        <v>18.600000000000001</v>
      </c>
      <c r="I32" s="19">
        <f t="shared" ref="I32" si="8">SUM(I25:I31)</f>
        <v>68.900000000000006</v>
      </c>
      <c r="J32" s="19">
        <f t="shared" ref="J32:L32" si="9">SUM(J25:J31)</f>
        <v>568.50000000000011</v>
      </c>
      <c r="K32" s="25"/>
      <c r="L32" s="19">
        <f t="shared" si="9"/>
        <v>68.98</v>
      </c>
    </row>
    <row r="33" spans="1:12" ht="15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31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32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33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34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35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36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37</v>
      </c>
      <c r="D43" s="55"/>
      <c r="E43" s="31"/>
      <c r="F43" s="32">
        <f>F32+F42</f>
        <v>635</v>
      </c>
      <c r="G43" s="32">
        <f t="shared" ref="G43" si="14">G32+G42</f>
        <v>31.299999999999997</v>
      </c>
      <c r="H43" s="32">
        <f t="shared" ref="H43" si="15">H32+H42</f>
        <v>18.600000000000001</v>
      </c>
      <c r="I43" s="32">
        <f t="shared" ref="I43" si="16">I32+I42</f>
        <v>68.900000000000006</v>
      </c>
      <c r="J43" s="32">
        <f t="shared" ref="J43:L43" si="17">J32+J42</f>
        <v>568.50000000000011</v>
      </c>
      <c r="K43" s="32"/>
      <c r="L43" s="32">
        <f t="shared" si="17"/>
        <v>68.98</v>
      </c>
    </row>
    <row r="44" spans="1:12" ht="15">
      <c r="A44" s="20">
        <v>1</v>
      </c>
      <c r="B44" s="21">
        <v>3</v>
      </c>
      <c r="C44" s="22" t="s">
        <v>23</v>
      </c>
      <c r="D44" s="5" t="s">
        <v>24</v>
      </c>
      <c r="E44" s="39" t="s">
        <v>61</v>
      </c>
      <c r="F44" s="40">
        <v>245</v>
      </c>
      <c r="G44" s="40">
        <v>6.6</v>
      </c>
      <c r="H44" s="40">
        <v>7</v>
      </c>
      <c r="I44" s="40">
        <v>31</v>
      </c>
      <c r="J44" s="40">
        <v>231.4</v>
      </c>
      <c r="K44" s="41" t="s">
        <v>62</v>
      </c>
      <c r="L44" s="40">
        <v>25.98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25</v>
      </c>
      <c r="E46" s="42" t="s">
        <v>63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>
        <v>3</v>
      </c>
    </row>
    <row r="47" spans="1:12" ht="15">
      <c r="A47" s="23"/>
      <c r="B47" s="15"/>
      <c r="C47" s="11"/>
      <c r="D47" s="7" t="s">
        <v>26</v>
      </c>
      <c r="E47" s="42" t="s">
        <v>46</v>
      </c>
      <c r="F47" s="43">
        <v>70</v>
      </c>
      <c r="G47" s="43">
        <v>5.3</v>
      </c>
      <c r="H47" s="43">
        <v>0.6</v>
      </c>
      <c r="I47" s="43">
        <v>34.4</v>
      </c>
      <c r="J47" s="43">
        <v>164.1</v>
      </c>
      <c r="K47" s="44" t="s">
        <v>47</v>
      </c>
      <c r="L47" s="43">
        <v>2</v>
      </c>
    </row>
    <row r="48" spans="1:12" ht="15">
      <c r="A48" s="23"/>
      <c r="B48" s="15"/>
      <c r="C48" s="11"/>
      <c r="D48" s="7" t="s">
        <v>27</v>
      </c>
      <c r="E48" s="42" t="s">
        <v>65</v>
      </c>
      <c r="F48" s="43">
        <v>85</v>
      </c>
      <c r="G48" s="43">
        <v>0.3</v>
      </c>
      <c r="H48" s="43">
        <v>0.3</v>
      </c>
      <c r="I48" s="43">
        <v>8.3000000000000007</v>
      </c>
      <c r="J48" s="43">
        <v>37.700000000000003</v>
      </c>
      <c r="K48" s="44" t="s">
        <v>47</v>
      </c>
      <c r="L48" s="43">
        <v>20</v>
      </c>
    </row>
    <row r="49" spans="1:12" ht="15">
      <c r="A49" s="23"/>
      <c r="B49" s="15"/>
      <c r="C49" s="11"/>
      <c r="D49" s="6"/>
      <c r="E49" s="42" t="s">
        <v>66</v>
      </c>
      <c r="F49" s="43">
        <v>90</v>
      </c>
      <c r="G49" s="43">
        <v>10.7</v>
      </c>
      <c r="H49" s="43">
        <v>9.1</v>
      </c>
      <c r="I49" s="43">
        <v>0.6</v>
      </c>
      <c r="J49" s="43">
        <v>127.2</v>
      </c>
      <c r="K49" s="44" t="s">
        <v>67</v>
      </c>
      <c r="L49" s="43">
        <v>15</v>
      </c>
    </row>
    <row r="50" spans="1:12" ht="15">
      <c r="A50" s="23"/>
      <c r="B50" s="15"/>
      <c r="C50" s="11"/>
      <c r="D50" s="6"/>
      <c r="E50" s="42" t="s">
        <v>51</v>
      </c>
      <c r="F50" s="43">
        <v>25</v>
      </c>
      <c r="G50" s="43">
        <v>1.7</v>
      </c>
      <c r="H50" s="43">
        <v>0.3</v>
      </c>
      <c r="I50" s="43">
        <v>8.4</v>
      </c>
      <c r="J50" s="43">
        <v>42.7</v>
      </c>
      <c r="K50" s="44" t="s">
        <v>47</v>
      </c>
      <c r="L50" s="43">
        <v>3</v>
      </c>
    </row>
    <row r="51" spans="1:12" ht="15">
      <c r="A51" s="24"/>
      <c r="B51" s="17"/>
      <c r="C51" s="8"/>
      <c r="D51" s="18" t="s">
        <v>28</v>
      </c>
      <c r="E51" s="9"/>
      <c r="F51" s="19">
        <f>SUM(F44:F50)</f>
        <v>715</v>
      </c>
      <c r="G51" s="19">
        <f t="shared" ref="G51" si="18">SUM(G44:G50)</f>
        <v>26.2</v>
      </c>
      <c r="H51" s="19">
        <f t="shared" ref="H51" si="19">SUM(H44:H50)</f>
        <v>18.400000000000002</v>
      </c>
      <c r="I51" s="19">
        <f t="shared" ref="I51" si="20">SUM(I44:I50)</f>
        <v>91.3</v>
      </c>
      <c r="J51" s="19">
        <f t="shared" ref="J51:L51" si="21">SUM(J44:J50)</f>
        <v>654</v>
      </c>
      <c r="K51" s="25"/>
      <c r="L51" s="19">
        <f t="shared" si="21"/>
        <v>68.98</v>
      </c>
    </row>
    <row r="52" spans="1:12" ht="15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31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33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34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35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36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37</v>
      </c>
      <c r="D62" s="55"/>
      <c r="E62" s="31"/>
      <c r="F62" s="32">
        <f>F51+F61</f>
        <v>715</v>
      </c>
      <c r="G62" s="32">
        <f t="shared" ref="G62" si="26">G51+G61</f>
        <v>26.2</v>
      </c>
      <c r="H62" s="32">
        <f t="shared" ref="H62" si="27">H51+H61</f>
        <v>18.400000000000002</v>
      </c>
      <c r="I62" s="32">
        <f t="shared" ref="I62" si="28">I51+I61</f>
        <v>91.3</v>
      </c>
      <c r="J62" s="32">
        <f t="shared" ref="J62:L62" si="29">J51+J61</f>
        <v>654</v>
      </c>
      <c r="K62" s="32"/>
      <c r="L62" s="32">
        <f t="shared" si="29"/>
        <v>68.98</v>
      </c>
    </row>
    <row r="63" spans="1:12" ht="15">
      <c r="A63" s="20">
        <v>1</v>
      </c>
      <c r="B63" s="21">
        <v>4</v>
      </c>
      <c r="C63" s="22" t="s">
        <v>23</v>
      </c>
      <c r="D63" s="5" t="s">
        <v>24</v>
      </c>
      <c r="E63" s="39" t="s">
        <v>68</v>
      </c>
      <c r="F63" s="40">
        <v>220</v>
      </c>
      <c r="G63" s="40">
        <v>8</v>
      </c>
      <c r="H63" s="40">
        <v>10.1</v>
      </c>
      <c r="I63" s="40">
        <v>48.4</v>
      </c>
      <c r="J63" s="40">
        <v>316.60000000000002</v>
      </c>
      <c r="K63" s="41" t="s">
        <v>69</v>
      </c>
      <c r="L63" s="40">
        <v>20</v>
      </c>
    </row>
    <row r="64" spans="1:12" ht="15">
      <c r="A64" s="23"/>
      <c r="B64" s="15"/>
      <c r="C64" s="11"/>
      <c r="D64" s="6"/>
      <c r="E64" s="42" t="s">
        <v>70</v>
      </c>
      <c r="F64" s="43">
        <v>110</v>
      </c>
      <c r="G64" s="43">
        <v>21.7</v>
      </c>
      <c r="H64" s="43">
        <v>7.8</v>
      </c>
      <c r="I64" s="43">
        <v>15.9</v>
      </c>
      <c r="J64" s="43">
        <v>220</v>
      </c>
      <c r="K64" s="44" t="s">
        <v>71</v>
      </c>
      <c r="L64" s="43">
        <v>20</v>
      </c>
    </row>
    <row r="65" spans="1:12" ht="15">
      <c r="A65" s="23"/>
      <c r="B65" s="15"/>
      <c r="C65" s="11"/>
      <c r="D65" s="7" t="s">
        <v>25</v>
      </c>
      <c r="E65" s="42" t="s">
        <v>44</v>
      </c>
      <c r="F65" s="43">
        <v>200</v>
      </c>
      <c r="G65" s="43">
        <v>0.1</v>
      </c>
      <c r="H65" s="43">
        <v>0</v>
      </c>
      <c r="I65" s="43">
        <v>5.2</v>
      </c>
      <c r="J65" s="43">
        <v>21.4</v>
      </c>
      <c r="K65" s="44" t="s">
        <v>45</v>
      </c>
      <c r="L65" s="43">
        <v>3</v>
      </c>
    </row>
    <row r="66" spans="1:12" ht="15">
      <c r="A66" s="23"/>
      <c r="B66" s="15"/>
      <c r="C66" s="11"/>
      <c r="D66" s="7" t="s">
        <v>26</v>
      </c>
      <c r="E66" s="42" t="s">
        <v>46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47</v>
      </c>
      <c r="L66" s="43">
        <v>2</v>
      </c>
    </row>
    <row r="67" spans="1:12" ht="15">
      <c r="A67" s="23"/>
      <c r="B67" s="15"/>
      <c r="C67" s="11"/>
      <c r="D67" s="7" t="s">
        <v>27</v>
      </c>
      <c r="E67" s="42" t="s">
        <v>48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47</v>
      </c>
      <c r="L67" s="43">
        <v>20</v>
      </c>
    </row>
    <row r="68" spans="1:12" ht="15">
      <c r="A68" s="23"/>
      <c r="B68" s="15"/>
      <c r="C68" s="11"/>
      <c r="D68" s="6"/>
      <c r="E68" s="42" t="s">
        <v>72</v>
      </c>
      <c r="F68" s="43">
        <v>10</v>
      </c>
      <c r="G68" s="43">
        <v>0</v>
      </c>
      <c r="H68" s="43">
        <v>0</v>
      </c>
      <c r="I68" s="43">
        <v>6.5</v>
      </c>
      <c r="J68" s="43">
        <v>26.2</v>
      </c>
      <c r="K68" s="44"/>
      <c r="L68" s="43">
        <v>2</v>
      </c>
    </row>
    <row r="69" spans="1:12" ht="15">
      <c r="A69" s="23"/>
      <c r="B69" s="15"/>
      <c r="C69" s="11"/>
      <c r="D69" s="6"/>
      <c r="E69" s="42" t="s">
        <v>51</v>
      </c>
      <c r="F69" s="43">
        <v>25</v>
      </c>
      <c r="G69" s="43">
        <v>1.7</v>
      </c>
      <c r="H69" s="43">
        <v>0.3</v>
      </c>
      <c r="I69" s="43">
        <v>8.4</v>
      </c>
      <c r="J69" s="43">
        <v>42.7</v>
      </c>
      <c r="K69" s="44" t="s">
        <v>47</v>
      </c>
      <c r="L69" s="43">
        <v>1.98</v>
      </c>
    </row>
    <row r="70" spans="1:12" ht="15">
      <c r="A70" s="24"/>
      <c r="B70" s="17"/>
      <c r="C70" s="8"/>
      <c r="D70" s="18" t="s">
        <v>28</v>
      </c>
      <c r="E70" s="9"/>
      <c r="F70" s="19">
        <f>SUM(F63:F69)</f>
        <v>710</v>
      </c>
      <c r="G70" s="19">
        <f t="shared" ref="G70" si="30">SUM(G63:G69)</f>
        <v>35.800000000000004</v>
      </c>
      <c r="H70" s="19">
        <f t="shared" ref="H70" si="31">SUM(H63:H69)</f>
        <v>18.799999999999997</v>
      </c>
      <c r="I70" s="19">
        <f t="shared" ref="I70" si="32">SUM(I63:I69)</f>
        <v>114.6</v>
      </c>
      <c r="J70" s="19">
        <f t="shared" ref="J70:L70" si="33">SUM(J63:J69)</f>
        <v>770.2</v>
      </c>
      <c r="K70" s="25"/>
      <c r="L70" s="19">
        <f t="shared" si="33"/>
        <v>68.98</v>
      </c>
    </row>
    <row r="71" spans="1:12" ht="15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33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34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36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28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37</v>
      </c>
      <c r="D81" s="55"/>
      <c r="E81" s="31"/>
      <c r="F81" s="32">
        <f>F70+F80</f>
        <v>710</v>
      </c>
      <c r="G81" s="32">
        <f t="shared" ref="G81" si="38">G70+G80</f>
        <v>35.800000000000004</v>
      </c>
      <c r="H81" s="32">
        <f t="shared" ref="H81" si="39">H70+H80</f>
        <v>18.799999999999997</v>
      </c>
      <c r="I81" s="32">
        <f t="shared" ref="I81" si="40">I70+I80</f>
        <v>114.6</v>
      </c>
      <c r="J81" s="32">
        <f t="shared" ref="J81:L81" si="41">J70+J80</f>
        <v>770.2</v>
      </c>
      <c r="K81" s="32"/>
      <c r="L81" s="32">
        <f t="shared" si="41"/>
        <v>68.98</v>
      </c>
    </row>
    <row r="82" spans="1:12" ht="15">
      <c r="A82" s="20">
        <v>1</v>
      </c>
      <c r="B82" s="21">
        <v>5</v>
      </c>
      <c r="C82" s="22" t="s">
        <v>23</v>
      </c>
      <c r="D82" s="5" t="s">
        <v>24</v>
      </c>
      <c r="E82" s="39" t="s">
        <v>73</v>
      </c>
      <c r="F82" s="40">
        <v>200</v>
      </c>
      <c r="G82" s="40">
        <v>6</v>
      </c>
      <c r="H82" s="40">
        <v>7.3</v>
      </c>
      <c r="I82" s="40">
        <v>35.4</v>
      </c>
      <c r="J82" s="40">
        <v>231.5</v>
      </c>
      <c r="K82" s="41" t="s">
        <v>74</v>
      </c>
      <c r="L82" s="40">
        <v>18.98</v>
      </c>
    </row>
    <row r="83" spans="1:12" ht="15">
      <c r="A83" s="23"/>
      <c r="B83" s="15"/>
      <c r="C83" s="11"/>
      <c r="D83" s="6"/>
      <c r="E83" s="42" t="s">
        <v>75</v>
      </c>
      <c r="F83" s="43">
        <v>60</v>
      </c>
      <c r="G83" s="43">
        <v>7.7</v>
      </c>
      <c r="H83" s="43">
        <v>2.4</v>
      </c>
      <c r="I83" s="43">
        <v>3.7</v>
      </c>
      <c r="J83" s="43">
        <v>67.400000000000006</v>
      </c>
      <c r="K83" s="44" t="s">
        <v>76</v>
      </c>
      <c r="L83" s="43">
        <v>23</v>
      </c>
    </row>
    <row r="84" spans="1:12" ht="15">
      <c r="A84" s="23"/>
      <c r="B84" s="15"/>
      <c r="C84" s="11"/>
      <c r="D84" s="7" t="s">
        <v>25</v>
      </c>
      <c r="E84" s="42" t="s">
        <v>77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78</v>
      </c>
      <c r="L84" s="43">
        <v>7</v>
      </c>
    </row>
    <row r="85" spans="1:12" ht="15">
      <c r="A85" s="23"/>
      <c r="B85" s="15"/>
      <c r="C85" s="11"/>
      <c r="D85" s="7" t="s">
        <v>26</v>
      </c>
      <c r="E85" s="42" t="s">
        <v>46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47</v>
      </c>
      <c r="L85" s="43">
        <v>2</v>
      </c>
    </row>
    <row r="86" spans="1:12" ht="1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49</v>
      </c>
      <c r="F87" s="43">
        <v>30</v>
      </c>
      <c r="G87" s="43">
        <v>7</v>
      </c>
      <c r="H87" s="43">
        <v>8.9</v>
      </c>
      <c r="I87" s="43">
        <v>0</v>
      </c>
      <c r="J87" s="43">
        <v>107.5</v>
      </c>
      <c r="K87" s="44" t="s">
        <v>50</v>
      </c>
      <c r="L87" s="43">
        <v>15</v>
      </c>
    </row>
    <row r="88" spans="1:12" ht="15">
      <c r="A88" s="23"/>
      <c r="B88" s="15"/>
      <c r="C88" s="11"/>
      <c r="D88" s="6"/>
      <c r="E88" s="42" t="s">
        <v>51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47</v>
      </c>
      <c r="L88" s="43">
        <v>3</v>
      </c>
    </row>
    <row r="89" spans="1:12" ht="15">
      <c r="A89" s="24"/>
      <c r="B89" s="17"/>
      <c r="C89" s="8"/>
      <c r="D89" s="18" t="s">
        <v>28</v>
      </c>
      <c r="E89" s="9"/>
      <c r="F89" s="19">
        <f>SUM(F82:F88)</f>
        <v>540</v>
      </c>
      <c r="G89" s="19">
        <f t="shared" ref="G89" si="42">SUM(G82:G88)</f>
        <v>28.2</v>
      </c>
      <c r="H89" s="19">
        <f t="shared" ref="H89" si="43">SUM(H82:H88)</f>
        <v>21.9</v>
      </c>
      <c r="I89" s="19">
        <f t="shared" ref="I89" si="44">SUM(I82:I88)</f>
        <v>71.8</v>
      </c>
      <c r="J89" s="19">
        <f t="shared" ref="J89:L89" si="45">SUM(J82:J88)</f>
        <v>596.90000000000009</v>
      </c>
      <c r="K89" s="25"/>
      <c r="L89" s="19">
        <f t="shared" si="45"/>
        <v>68.98</v>
      </c>
    </row>
    <row r="90" spans="1:12" ht="15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33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34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35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28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37</v>
      </c>
      <c r="D100" s="55"/>
      <c r="E100" s="31"/>
      <c r="F100" s="32">
        <f>F89+F99</f>
        <v>540</v>
      </c>
      <c r="G100" s="32">
        <f t="shared" ref="G100" si="50">G89+G99</f>
        <v>28.2</v>
      </c>
      <c r="H100" s="32">
        <f t="shared" ref="H100" si="51">H89+H99</f>
        <v>21.9</v>
      </c>
      <c r="I100" s="32">
        <f t="shared" ref="I100" si="52">I89+I99</f>
        <v>71.8</v>
      </c>
      <c r="J100" s="32">
        <f t="shared" ref="J100:L100" si="53">J89+J99</f>
        <v>596.90000000000009</v>
      </c>
      <c r="K100" s="32"/>
      <c r="L100" s="32">
        <f t="shared" si="53"/>
        <v>68.98</v>
      </c>
    </row>
    <row r="101" spans="1:12" ht="15">
      <c r="A101" s="20">
        <v>2</v>
      </c>
      <c r="B101" s="21">
        <v>1</v>
      </c>
      <c r="C101" s="22" t="s">
        <v>23</v>
      </c>
      <c r="D101" s="5" t="s">
        <v>24</v>
      </c>
      <c r="E101" s="39" t="s">
        <v>79</v>
      </c>
      <c r="F101" s="40">
        <v>200</v>
      </c>
      <c r="G101" s="40">
        <v>6</v>
      </c>
      <c r="H101" s="40">
        <v>6.3</v>
      </c>
      <c r="I101" s="40">
        <v>27.2</v>
      </c>
      <c r="J101" s="40">
        <v>189.3</v>
      </c>
      <c r="K101" s="41" t="s">
        <v>80</v>
      </c>
      <c r="L101" s="40">
        <v>25</v>
      </c>
    </row>
    <row r="102" spans="1:12" ht="15">
      <c r="A102" s="23"/>
      <c r="B102" s="15"/>
      <c r="C102" s="11"/>
      <c r="D102" s="6"/>
      <c r="E102" s="42" t="s">
        <v>81</v>
      </c>
      <c r="F102" s="43">
        <v>13</v>
      </c>
      <c r="G102" s="43">
        <v>0.1</v>
      </c>
      <c r="H102" s="43">
        <v>9.4</v>
      </c>
      <c r="I102" s="43">
        <v>0.2</v>
      </c>
      <c r="J102" s="43">
        <v>85.9</v>
      </c>
      <c r="K102" s="44" t="s">
        <v>82</v>
      </c>
      <c r="L102" s="43">
        <v>12</v>
      </c>
    </row>
    <row r="103" spans="1:12" ht="15">
      <c r="A103" s="23"/>
      <c r="B103" s="15"/>
      <c r="C103" s="11"/>
      <c r="D103" s="7" t="s">
        <v>25</v>
      </c>
      <c r="E103" s="42" t="s">
        <v>57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9</v>
      </c>
    </row>
    <row r="104" spans="1:12" ht="15">
      <c r="A104" s="23"/>
      <c r="B104" s="15"/>
      <c r="C104" s="11"/>
      <c r="D104" s="7" t="s">
        <v>26</v>
      </c>
      <c r="E104" s="42" t="s">
        <v>46</v>
      </c>
      <c r="F104" s="43">
        <v>45</v>
      </c>
      <c r="G104" s="43">
        <v>3.4</v>
      </c>
      <c r="H104" s="43">
        <v>0.4</v>
      </c>
      <c r="I104" s="43">
        <v>22.111000000000001</v>
      </c>
      <c r="J104" s="43">
        <v>105.5</v>
      </c>
      <c r="K104" s="44" t="s">
        <v>47</v>
      </c>
      <c r="L104" s="43">
        <v>2</v>
      </c>
    </row>
    <row r="105" spans="1:12" ht="15">
      <c r="A105" s="23"/>
      <c r="B105" s="15"/>
      <c r="C105" s="11"/>
      <c r="D105" s="7" t="s">
        <v>27</v>
      </c>
      <c r="E105" s="42" t="s">
        <v>48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47</v>
      </c>
      <c r="L105" s="43">
        <v>17.98</v>
      </c>
    </row>
    <row r="106" spans="1:12" ht="15">
      <c r="A106" s="23"/>
      <c r="B106" s="15"/>
      <c r="C106" s="11"/>
      <c r="D106" s="6"/>
      <c r="E106" s="42" t="s">
        <v>51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47</v>
      </c>
      <c r="L106" s="43">
        <v>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28</v>
      </c>
      <c r="E108" s="9"/>
      <c r="F108" s="19">
        <f>SUM(F101:F107)</f>
        <v>583</v>
      </c>
      <c r="G108" s="19">
        <f t="shared" ref="G108:J108" si="54">SUM(G101:G107)</f>
        <v>16.8</v>
      </c>
      <c r="H108" s="19">
        <f t="shared" si="54"/>
        <v>20.099999999999998</v>
      </c>
      <c r="I108" s="19">
        <f t="shared" si="54"/>
        <v>78.510999999999996</v>
      </c>
      <c r="J108" s="19">
        <f t="shared" si="54"/>
        <v>561.6</v>
      </c>
      <c r="K108" s="25"/>
      <c r="L108" s="19">
        <f t="shared" ref="L108" si="55">SUM(L101:L107)</f>
        <v>68.98</v>
      </c>
    </row>
    <row r="109" spans="1:12" ht="15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34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28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37</v>
      </c>
      <c r="D119" s="55"/>
      <c r="E119" s="31"/>
      <c r="F119" s="32">
        <f>F108+F118</f>
        <v>583</v>
      </c>
      <c r="G119" s="32">
        <f t="shared" ref="G119" si="58">G108+G118</f>
        <v>16.8</v>
      </c>
      <c r="H119" s="32">
        <f t="shared" ref="H119" si="59">H108+H118</f>
        <v>20.099999999999998</v>
      </c>
      <c r="I119" s="32">
        <f t="shared" ref="I119" si="60">I108+I118</f>
        <v>78.510999999999996</v>
      </c>
      <c r="J119" s="32">
        <f t="shared" ref="J119:L119" si="61">J108+J118</f>
        <v>561.6</v>
      </c>
      <c r="K119" s="32"/>
      <c r="L119" s="32">
        <f t="shared" si="61"/>
        <v>68.98</v>
      </c>
    </row>
    <row r="120" spans="1:12" ht="15">
      <c r="A120" s="14">
        <v>2</v>
      </c>
      <c r="B120" s="15">
        <v>2</v>
      </c>
      <c r="C120" s="22" t="s">
        <v>23</v>
      </c>
      <c r="D120" s="5" t="s">
        <v>24</v>
      </c>
      <c r="E120" s="39" t="s">
        <v>84</v>
      </c>
      <c r="F120" s="40">
        <v>200</v>
      </c>
      <c r="G120" s="40">
        <v>5</v>
      </c>
      <c r="H120" s="40">
        <v>5.9</v>
      </c>
      <c r="I120" s="40">
        <v>48.4</v>
      </c>
      <c r="J120" s="40">
        <v>266.8</v>
      </c>
      <c r="K120" s="41" t="s">
        <v>85</v>
      </c>
      <c r="L120" s="40">
        <v>19.98</v>
      </c>
    </row>
    <row r="121" spans="1:12" ht="15">
      <c r="A121" s="14"/>
      <c r="B121" s="15"/>
      <c r="C121" s="11"/>
      <c r="D121" s="6"/>
      <c r="E121" s="42" t="s">
        <v>55</v>
      </c>
      <c r="F121" s="43">
        <v>150</v>
      </c>
      <c r="G121" s="43">
        <v>21.2</v>
      </c>
      <c r="H121" s="43">
        <v>8.6999999999999993</v>
      </c>
      <c r="I121" s="43">
        <v>6.7</v>
      </c>
      <c r="J121" s="43">
        <v>189.5</v>
      </c>
      <c r="K121" s="44" t="s">
        <v>56</v>
      </c>
      <c r="L121" s="43">
        <v>27</v>
      </c>
    </row>
    <row r="122" spans="1:12" ht="15">
      <c r="A122" s="14"/>
      <c r="B122" s="15"/>
      <c r="C122" s="11"/>
      <c r="D122" s="7" t="s">
        <v>25</v>
      </c>
      <c r="E122" s="42" t="s">
        <v>86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64</v>
      </c>
      <c r="L122" s="43">
        <v>7</v>
      </c>
    </row>
    <row r="123" spans="1:12" ht="15">
      <c r="A123" s="14"/>
      <c r="B123" s="15"/>
      <c r="C123" s="11"/>
      <c r="D123" s="7" t="s">
        <v>26</v>
      </c>
      <c r="E123" s="42" t="s">
        <v>46</v>
      </c>
      <c r="F123" s="43">
        <v>25</v>
      </c>
      <c r="G123" s="43">
        <v>1.9</v>
      </c>
      <c r="H123" s="43">
        <v>0.2</v>
      </c>
      <c r="I123" s="43">
        <v>12.3</v>
      </c>
      <c r="J123" s="43">
        <v>58.6</v>
      </c>
      <c r="K123" s="44" t="s">
        <v>47</v>
      </c>
      <c r="L123" s="43">
        <v>2</v>
      </c>
    </row>
    <row r="124" spans="1:12" ht="1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51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47</v>
      </c>
      <c r="L125" s="43">
        <v>3</v>
      </c>
    </row>
    <row r="126" spans="1:12" ht="15">
      <c r="A126" s="14"/>
      <c r="B126" s="15"/>
      <c r="C126" s="11"/>
      <c r="D126" s="6"/>
      <c r="E126" s="42" t="s">
        <v>81</v>
      </c>
      <c r="F126" s="43">
        <v>5</v>
      </c>
      <c r="G126" s="43">
        <v>0</v>
      </c>
      <c r="H126" s="43">
        <v>3.6</v>
      </c>
      <c r="I126" s="43">
        <v>0.1</v>
      </c>
      <c r="J126" s="43">
        <v>33</v>
      </c>
      <c r="K126" s="44" t="s">
        <v>82</v>
      </c>
      <c r="L126" s="43">
        <v>10</v>
      </c>
    </row>
    <row r="127" spans="1:12" ht="15">
      <c r="A127" s="16"/>
      <c r="B127" s="17"/>
      <c r="C127" s="8"/>
      <c r="D127" s="18" t="s">
        <v>28</v>
      </c>
      <c r="E127" s="9"/>
      <c r="F127" s="19">
        <f>SUM(F120:F126)</f>
        <v>605</v>
      </c>
      <c r="G127" s="19">
        <f t="shared" ref="G127:J127" si="62">SUM(G120:G126)</f>
        <v>31.4</v>
      </c>
      <c r="H127" s="19">
        <f t="shared" si="62"/>
        <v>19.8</v>
      </c>
      <c r="I127" s="19">
        <f t="shared" si="62"/>
        <v>84.5</v>
      </c>
      <c r="J127" s="19">
        <f t="shared" si="62"/>
        <v>641.5</v>
      </c>
      <c r="K127" s="25"/>
      <c r="L127" s="19">
        <f t="shared" ref="L127" si="63">SUM(L120:L126)</f>
        <v>68.98</v>
      </c>
    </row>
    <row r="128" spans="1:12" ht="15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33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35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28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37</v>
      </c>
      <c r="D138" s="55"/>
      <c r="E138" s="31"/>
      <c r="F138" s="32">
        <f>F127+F137</f>
        <v>605</v>
      </c>
      <c r="G138" s="32">
        <f t="shared" ref="G138" si="66">G127+G137</f>
        <v>31.4</v>
      </c>
      <c r="H138" s="32">
        <f t="shared" ref="H138" si="67">H127+H137</f>
        <v>19.8</v>
      </c>
      <c r="I138" s="32">
        <f t="shared" ref="I138" si="68">I127+I137</f>
        <v>84.5</v>
      </c>
      <c r="J138" s="32">
        <f t="shared" ref="J138:L138" si="69">J127+J137</f>
        <v>641.5</v>
      </c>
      <c r="K138" s="32"/>
      <c r="L138" s="32">
        <f t="shared" si="69"/>
        <v>68.98</v>
      </c>
    </row>
    <row r="139" spans="1:12" ht="15">
      <c r="A139" s="20">
        <v>2</v>
      </c>
      <c r="B139" s="21">
        <v>3</v>
      </c>
      <c r="C139" s="22" t="s">
        <v>23</v>
      </c>
      <c r="D139" s="5" t="s">
        <v>24</v>
      </c>
      <c r="E139" s="39" t="s">
        <v>87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88</v>
      </c>
      <c r="L139" s="40">
        <v>24.98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25</v>
      </c>
      <c r="E141" s="42" t="s">
        <v>77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78</v>
      </c>
      <c r="L141" s="43">
        <v>9</v>
      </c>
    </row>
    <row r="142" spans="1:12" ht="15.75" customHeight="1">
      <c r="A142" s="23"/>
      <c r="B142" s="15"/>
      <c r="C142" s="11"/>
      <c r="D142" s="7" t="s">
        <v>26</v>
      </c>
      <c r="E142" s="42" t="s">
        <v>46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47</v>
      </c>
      <c r="L142" s="43">
        <v>2</v>
      </c>
    </row>
    <row r="143" spans="1:12" ht="15">
      <c r="A143" s="23"/>
      <c r="B143" s="15"/>
      <c r="C143" s="11"/>
      <c r="D143" s="7" t="s">
        <v>27</v>
      </c>
      <c r="E143" s="42" t="s">
        <v>65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47</v>
      </c>
      <c r="L143" s="43">
        <v>15</v>
      </c>
    </row>
    <row r="144" spans="1:12" ht="15">
      <c r="A144" s="23"/>
      <c r="B144" s="15"/>
      <c r="C144" s="11"/>
      <c r="D144" s="6"/>
      <c r="E144" s="42" t="s">
        <v>51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47</v>
      </c>
      <c r="L144" s="43">
        <v>3</v>
      </c>
    </row>
    <row r="145" spans="1:12" ht="15">
      <c r="A145" s="23"/>
      <c r="B145" s="15"/>
      <c r="C145" s="11"/>
      <c r="D145" s="6"/>
      <c r="E145" s="42" t="s">
        <v>49</v>
      </c>
      <c r="F145" s="43">
        <v>30</v>
      </c>
      <c r="G145" s="43">
        <v>7</v>
      </c>
      <c r="H145" s="43">
        <v>8.9</v>
      </c>
      <c r="I145" s="43">
        <v>0</v>
      </c>
      <c r="J145" s="43">
        <v>107.5</v>
      </c>
      <c r="K145" s="44" t="s">
        <v>50</v>
      </c>
      <c r="L145" s="43">
        <v>15</v>
      </c>
    </row>
    <row r="146" spans="1:12" ht="15">
      <c r="A146" s="24"/>
      <c r="B146" s="17"/>
      <c r="C146" s="8"/>
      <c r="D146" s="18" t="s">
        <v>28</v>
      </c>
      <c r="E146" s="9"/>
      <c r="F146" s="19">
        <f>SUM(F139:F145)</f>
        <v>600</v>
      </c>
      <c r="G146" s="19">
        <f t="shared" ref="G146:J146" si="70">SUM(G139:G145)</f>
        <v>23.5</v>
      </c>
      <c r="H146" s="19">
        <f t="shared" si="70"/>
        <v>18.700000000000003</v>
      </c>
      <c r="I146" s="19">
        <f t="shared" si="70"/>
        <v>78.2</v>
      </c>
      <c r="J146" s="19">
        <f t="shared" si="70"/>
        <v>573.4</v>
      </c>
      <c r="K146" s="25"/>
      <c r="L146" s="19">
        <f t="shared" ref="L146" si="71">SUM(L139:L145)</f>
        <v>68.98</v>
      </c>
    </row>
    <row r="147" spans="1:12" ht="15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35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28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37</v>
      </c>
      <c r="D157" s="55"/>
      <c r="E157" s="31"/>
      <c r="F157" s="32">
        <f>F146+F156</f>
        <v>600</v>
      </c>
      <c r="G157" s="32">
        <f t="shared" ref="G157" si="74">G146+G156</f>
        <v>23.5</v>
      </c>
      <c r="H157" s="32">
        <f t="shared" ref="H157" si="75">H146+H156</f>
        <v>18.700000000000003</v>
      </c>
      <c r="I157" s="32">
        <f t="shared" ref="I157" si="76">I146+I156</f>
        <v>78.2</v>
      </c>
      <c r="J157" s="32">
        <f t="shared" ref="J157:L157" si="77">J146+J156</f>
        <v>573.4</v>
      </c>
      <c r="K157" s="32"/>
      <c r="L157" s="32">
        <f t="shared" si="77"/>
        <v>68.98</v>
      </c>
    </row>
    <row r="158" spans="1:12" ht="15">
      <c r="A158" s="20">
        <v>2</v>
      </c>
      <c r="B158" s="21">
        <v>4</v>
      </c>
      <c r="C158" s="22" t="s">
        <v>23</v>
      </c>
      <c r="D158" s="5" t="s">
        <v>24</v>
      </c>
      <c r="E158" s="39" t="s">
        <v>61</v>
      </c>
      <c r="F158" s="40">
        <v>200</v>
      </c>
      <c r="G158" s="40">
        <v>5.3</v>
      </c>
      <c r="H158" s="40">
        <v>5.7</v>
      </c>
      <c r="I158" s="40">
        <v>25.3</v>
      </c>
      <c r="J158" s="40">
        <v>174.2</v>
      </c>
      <c r="K158" s="41" t="s">
        <v>89</v>
      </c>
      <c r="L158" s="40">
        <v>20.98</v>
      </c>
    </row>
    <row r="159" spans="1:12" ht="15">
      <c r="A159" s="23"/>
      <c r="B159" s="15"/>
      <c r="C159" s="11"/>
      <c r="D159" s="6"/>
      <c r="E159" s="42" t="s">
        <v>81</v>
      </c>
      <c r="F159" s="43">
        <v>10</v>
      </c>
      <c r="G159" s="43">
        <v>0.1</v>
      </c>
      <c r="H159" s="43">
        <v>7.3</v>
      </c>
      <c r="I159" s="43">
        <v>0.1</v>
      </c>
      <c r="J159" s="43">
        <v>66.099999999999994</v>
      </c>
      <c r="K159" s="44"/>
      <c r="L159" s="43">
        <v>10</v>
      </c>
    </row>
    <row r="160" spans="1:12" ht="15">
      <c r="A160" s="23"/>
      <c r="B160" s="15"/>
      <c r="C160" s="11"/>
      <c r="D160" s="7" t="s">
        <v>25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90</v>
      </c>
      <c r="L160" s="43">
        <v>3</v>
      </c>
    </row>
    <row r="161" spans="1:12" ht="15">
      <c r="A161" s="23"/>
      <c r="B161" s="15"/>
      <c r="C161" s="11"/>
      <c r="D161" s="7" t="s">
        <v>26</v>
      </c>
      <c r="E161" s="42" t="s">
        <v>46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 t="s">
        <v>47</v>
      </c>
      <c r="L161" s="43">
        <v>2</v>
      </c>
    </row>
    <row r="162" spans="1:12" ht="15">
      <c r="A162" s="23"/>
      <c r="B162" s="15"/>
      <c r="C162" s="11"/>
      <c r="D162" s="7" t="s">
        <v>27</v>
      </c>
      <c r="E162" s="42" t="s">
        <v>48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47</v>
      </c>
      <c r="L162" s="43">
        <v>15</v>
      </c>
    </row>
    <row r="163" spans="1:12" ht="15">
      <c r="A163" s="23"/>
      <c r="B163" s="15"/>
      <c r="C163" s="11"/>
      <c r="D163" s="6"/>
      <c r="E163" s="42" t="s">
        <v>51</v>
      </c>
      <c r="F163" s="43">
        <v>30</v>
      </c>
      <c r="G163" s="43">
        <v>2</v>
      </c>
      <c r="H163" s="43">
        <v>0.4</v>
      </c>
      <c r="I163" s="43">
        <v>10</v>
      </c>
      <c r="J163" s="43">
        <v>51.2</v>
      </c>
      <c r="K163" s="44" t="s">
        <v>47</v>
      </c>
      <c r="L163" s="43">
        <v>3</v>
      </c>
    </row>
    <row r="164" spans="1:12" ht="15">
      <c r="A164" s="23"/>
      <c r="B164" s="15"/>
      <c r="C164" s="11"/>
      <c r="D164" s="6"/>
      <c r="E164" s="42" t="s">
        <v>66</v>
      </c>
      <c r="F164" s="43">
        <v>80</v>
      </c>
      <c r="G164" s="43">
        <v>9.6</v>
      </c>
      <c r="H164" s="43">
        <v>8.1</v>
      </c>
      <c r="I164" s="43">
        <v>0.5</v>
      </c>
      <c r="J164" s="43">
        <v>113.1</v>
      </c>
      <c r="K164" s="44" t="s">
        <v>91</v>
      </c>
      <c r="L164" s="43">
        <v>15</v>
      </c>
    </row>
    <row r="165" spans="1:12" ht="15">
      <c r="A165" s="24"/>
      <c r="B165" s="17"/>
      <c r="C165" s="8"/>
      <c r="D165" s="18" t="s">
        <v>28</v>
      </c>
      <c r="E165" s="9"/>
      <c r="F165" s="19">
        <f>SUM(F158:F164)</f>
        <v>655</v>
      </c>
      <c r="G165" s="19">
        <f t="shared" ref="G165:J165" si="78">SUM(G158:G164)</f>
        <v>20.8</v>
      </c>
      <c r="H165" s="19">
        <f t="shared" si="78"/>
        <v>22</v>
      </c>
      <c r="I165" s="19">
        <f t="shared" si="78"/>
        <v>67.599999999999994</v>
      </c>
      <c r="J165" s="19">
        <f t="shared" si="78"/>
        <v>551.19999999999993</v>
      </c>
      <c r="K165" s="25"/>
      <c r="L165" s="19">
        <f t="shared" ref="L165" si="79">SUM(L158:L164)</f>
        <v>68.98</v>
      </c>
    </row>
    <row r="166" spans="1:12" ht="15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33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34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28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37</v>
      </c>
      <c r="D176" s="55"/>
      <c r="E176" s="31"/>
      <c r="F176" s="32">
        <f>F165+F175</f>
        <v>655</v>
      </c>
      <c r="G176" s="32">
        <f t="shared" ref="G176" si="82">G165+G175</f>
        <v>20.8</v>
      </c>
      <c r="H176" s="32">
        <f t="shared" ref="H176" si="83">H165+H175</f>
        <v>22</v>
      </c>
      <c r="I176" s="32">
        <f t="shared" ref="I176" si="84">I165+I175</f>
        <v>67.599999999999994</v>
      </c>
      <c r="J176" s="32">
        <f t="shared" ref="J176:L176" si="85">J165+J175</f>
        <v>551.19999999999993</v>
      </c>
      <c r="K176" s="32"/>
      <c r="L176" s="32">
        <f t="shared" si="85"/>
        <v>68.98</v>
      </c>
    </row>
    <row r="177" spans="1:12" ht="15">
      <c r="A177" s="20">
        <v>2</v>
      </c>
      <c r="B177" s="21">
        <v>5</v>
      </c>
      <c r="C177" s="22" t="s">
        <v>23</v>
      </c>
      <c r="D177" s="5" t="s">
        <v>24</v>
      </c>
      <c r="E177" s="39" t="s">
        <v>73</v>
      </c>
      <c r="F177" s="40">
        <v>200</v>
      </c>
      <c r="G177" s="40">
        <v>6</v>
      </c>
      <c r="H177" s="40">
        <v>7.3</v>
      </c>
      <c r="I177" s="40">
        <v>35.4</v>
      </c>
      <c r="J177" s="40">
        <v>231.5</v>
      </c>
      <c r="K177" s="41" t="s">
        <v>74</v>
      </c>
      <c r="L177" s="40">
        <v>23</v>
      </c>
    </row>
    <row r="178" spans="1:12" ht="15">
      <c r="A178" s="23"/>
      <c r="B178" s="15"/>
      <c r="C178" s="11"/>
      <c r="D178" s="6"/>
      <c r="E178" s="42" t="s">
        <v>92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93</v>
      </c>
      <c r="L178" s="43">
        <v>25.98</v>
      </c>
    </row>
    <row r="179" spans="1:12" ht="15">
      <c r="A179" s="23"/>
      <c r="B179" s="15"/>
      <c r="C179" s="11"/>
      <c r="D179" s="7" t="s">
        <v>25</v>
      </c>
      <c r="E179" s="42" t="s">
        <v>94</v>
      </c>
      <c r="F179" s="43">
        <v>200</v>
      </c>
      <c r="G179" s="43">
        <v>0.2</v>
      </c>
      <c r="H179" s="43">
        <v>0.1</v>
      </c>
      <c r="I179" s="43">
        <v>6.8</v>
      </c>
      <c r="J179" s="43">
        <v>28.9</v>
      </c>
      <c r="K179" s="44" t="s">
        <v>74</v>
      </c>
      <c r="L179" s="43">
        <v>7</v>
      </c>
    </row>
    <row r="180" spans="1:12" ht="15">
      <c r="A180" s="23"/>
      <c r="B180" s="15"/>
      <c r="C180" s="11"/>
      <c r="D180" s="7" t="s">
        <v>26</v>
      </c>
      <c r="E180" s="42" t="s">
        <v>46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47</v>
      </c>
      <c r="L180" s="43">
        <v>2</v>
      </c>
    </row>
    <row r="181" spans="1:12" ht="1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95</v>
      </c>
      <c r="F182" s="43">
        <v>60</v>
      </c>
      <c r="G182" s="43">
        <v>0.5</v>
      </c>
      <c r="H182" s="43">
        <v>0.1</v>
      </c>
      <c r="I182" s="43">
        <v>1.5</v>
      </c>
      <c r="J182" s="43">
        <v>8.5</v>
      </c>
      <c r="K182" s="44" t="s">
        <v>96</v>
      </c>
      <c r="L182" s="43">
        <v>8</v>
      </c>
    </row>
    <row r="183" spans="1:12" ht="15">
      <c r="A183" s="23"/>
      <c r="B183" s="15"/>
      <c r="C183" s="11"/>
      <c r="D183" s="6"/>
      <c r="E183" s="42" t="s">
        <v>51</v>
      </c>
      <c r="F183" s="43">
        <v>25</v>
      </c>
      <c r="G183" s="43">
        <v>1.7</v>
      </c>
      <c r="H183" s="43">
        <v>0.3</v>
      </c>
      <c r="I183" s="43">
        <v>8.4</v>
      </c>
      <c r="J183" s="43">
        <v>42.7</v>
      </c>
      <c r="K183" s="44" t="s">
        <v>47</v>
      </c>
      <c r="L183" s="43">
        <v>3</v>
      </c>
    </row>
    <row r="184" spans="1:12" ht="15.75" customHeight="1">
      <c r="A184" s="24"/>
      <c r="B184" s="17"/>
      <c r="C184" s="8"/>
      <c r="D184" s="18" t="s">
        <v>28</v>
      </c>
      <c r="E184" s="9"/>
      <c r="F184" s="19">
        <f>SUM(F177:F183)</f>
        <v>590</v>
      </c>
      <c r="G184" s="19">
        <f t="shared" ref="G184:J184" si="86">SUM(G177:G183)</f>
        <v>20.499999999999996</v>
      </c>
      <c r="H184" s="19">
        <f t="shared" si="86"/>
        <v>17.000000000000004</v>
      </c>
      <c r="I184" s="19">
        <f t="shared" si="86"/>
        <v>79.099999999999994</v>
      </c>
      <c r="J184" s="19">
        <f t="shared" si="86"/>
        <v>550.20000000000005</v>
      </c>
      <c r="K184" s="25"/>
      <c r="L184" s="19">
        <f t="shared" ref="L184" si="87">SUM(L177:L183)</f>
        <v>68.98</v>
      </c>
    </row>
    <row r="185" spans="1:12" ht="15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32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33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34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35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28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37</v>
      </c>
      <c r="D195" s="55"/>
      <c r="E195" s="31"/>
      <c r="F195" s="32">
        <f>F184+F194</f>
        <v>590</v>
      </c>
      <c r="G195" s="32">
        <f t="shared" ref="G195" si="90">G184+G194</f>
        <v>20.499999999999996</v>
      </c>
      <c r="H195" s="32">
        <f t="shared" ref="H195" si="91">H184+H194</f>
        <v>17.000000000000004</v>
      </c>
      <c r="I195" s="32">
        <f t="shared" ref="I195" si="92">I184+I194</f>
        <v>79.099999999999994</v>
      </c>
      <c r="J195" s="32">
        <f t="shared" ref="J195:L195" si="93">J184+J194</f>
        <v>550.20000000000005</v>
      </c>
      <c r="K195" s="32"/>
      <c r="L195" s="32">
        <f t="shared" si="93"/>
        <v>68.98</v>
      </c>
    </row>
    <row r="196" spans="1:12" ht="13.5" thickBot="1">
      <c r="A196" s="27"/>
      <c r="B196" s="28"/>
      <c r="C196" s="56" t="s">
        <v>38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627.29999999999995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25.660000000000004</v>
      </c>
      <c r="H196" s="34">
        <f t="shared" si="94"/>
        <v>19.649999999999999</v>
      </c>
      <c r="I196" s="34">
        <f t="shared" si="94"/>
        <v>81.581100000000021</v>
      </c>
      <c r="J196" s="34">
        <f t="shared" si="94"/>
        <v>607.03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</cp:lastModifiedBy>
  <cp:revision/>
  <dcterms:created xsi:type="dcterms:W3CDTF">2022-05-16T14:23:56Z</dcterms:created>
  <dcterms:modified xsi:type="dcterms:W3CDTF">2025-01-31T08:03:03Z</dcterms:modified>
  <cp:category/>
  <cp:contentStatus/>
</cp:coreProperties>
</file>